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70" windowHeight="8835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<sst xmlns="http://schemas.openxmlformats.org/spreadsheetml/2006/main" count="6" uniqueCount="6">
  <si>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Vuosi</t>
  </si>
  <si>
    <t>Osall</t>
  </si>
  <si>
    <t>Kerrat</t>
  </si>
  <si>
    <t>ka/kerta</t>
  </si>
  <si>
    <t>Yht/ka</t>
  </si>
  <si>
    <t>km/hlö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</si>
</sst>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m_k_-;\-* #,##0.00\ _m_k_-;_-* &quot;-&quot;??\ _m_k_-;_-@_-"/>
    <numFmt numFmtId="165" formatCode="_-* #,##0\ _m_k_-;\-* #,##0\ _m_k_-;_-* &quot;-&quot;\ _m_k_-;_-@_-"/>
    <numFmt numFmtId="166" formatCode="_-* #,##0\ &quot;mk&quot;_-;\-* #,##0\ &quot;mk&quot;_-;_-* &quot;-&quot;\ &quot;mk&quot;_-;_-@_-"/>
    <numFmt numFmtId="167" formatCode="_-* #,##0.00\ &quot;mk&quot;_-;\-* #,##0.00\ &quot;mk&quot;_-;_-* &quot;-&quot;??\ &quot;mk&quot;_-;_-@_-"/>
  </numFmts>
  <fonts count="8">
    <font>
      <sz val="10"/>
      <name val="Arial"/>
      <family val="0"/>
    </font>
    <font>
      <u val="single"/>
      <sz val="12"/>
      <color indexed="36"/>
      <name val="Dutch (scalable)"/>
      <family val="0"/>
    </font>
    <font>
      <sz val="8"/>
      <name val="Times New Roman"/>
      <family val="0"/>
    </font>
    <font>
      <u val="single"/>
      <sz val="12"/>
      <color indexed="12"/>
      <name val="Dutch (scalable)"/>
      <family val="0"/>
    </font>
    <font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1" xfId="18" applyFont="1" applyFill="1" applyBorder="1" applyAlignment="1">
      <alignment horizontal="center"/>
      <protection/>
    </xf>
    <xf numFmtId="0" fontId="4" fillId="0" borderId="2" xfId="18" applyFont="1" applyFill="1" applyBorder="1" applyAlignment="1">
      <alignment horizontal="center"/>
      <protection/>
    </xf>
    <xf numFmtId="2" fontId="0" fillId="0" borderId="0" xfId="0" applyNumberFormat="1" applyAlignment="1">
      <alignment/>
    </xf>
    <xf numFmtId="0" fontId="4" fillId="0" borderId="3" xfId="18" applyFont="1" applyBorder="1" applyAlignment="1">
      <alignment horizontal="center"/>
      <protection/>
    </xf>
    <xf numFmtId="0" fontId="4" fillId="0" borderId="4" xfId="18" applyFont="1" applyFill="1" applyBorder="1" applyAlignment="1">
      <alignment horizontal="center"/>
      <protection/>
    </xf>
    <xf numFmtId="0" fontId="4" fillId="0" borderId="4" xfId="18" applyFont="1" applyBorder="1" applyAlignment="1">
      <alignment horizontal="center"/>
      <protection/>
    </xf>
    <xf numFmtId="0" fontId="4" fillId="0" borderId="1" xfId="18" applyFont="1" applyBorder="1" applyAlignment="1">
      <alignment horizontal="center"/>
      <protection/>
    </xf>
    <xf numFmtId="2" fontId="4" fillId="0" borderId="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6" fillId="0" borderId="1" xfId="18" applyFont="1" applyBorder="1" applyAlignment="1">
      <alignment horizontal="center"/>
      <protection/>
    </xf>
    <xf numFmtId="1" fontId="6" fillId="0" borderId="1" xfId="18" applyNumberFormat="1" applyFont="1" applyBorder="1" applyAlignment="1">
      <alignment horizontal="center"/>
      <protection/>
    </xf>
    <xf numFmtId="0" fontId="6" fillId="0" borderId="5" xfId="18" applyFont="1" applyBorder="1" applyAlignment="1">
      <alignment horizontal="center"/>
      <protection/>
    </xf>
    <xf numFmtId="0" fontId="6" fillId="0" borderId="6" xfId="18" applyFont="1" applyBorder="1" applyAlignment="1">
      <alignment horizontal="center"/>
      <protection/>
    </xf>
    <xf numFmtId="0" fontId="6" fillId="0" borderId="7" xfId="18" applyFont="1" applyBorder="1" applyAlignment="1">
      <alignment horizontal="center"/>
      <protection/>
    </xf>
    <xf numFmtId="0" fontId="6" fillId="0" borderId="8" xfId="18" applyFont="1" applyFill="1" applyBorder="1" applyAlignment="1">
      <alignment horizontal="center"/>
      <protection/>
    </xf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7" fillId="0" borderId="0" xfId="0" applyNumberFormat="1" applyFont="1" applyFill="1" applyAlignment="1">
      <alignment horizontal="center"/>
    </xf>
  </cellXfs>
  <cellStyles count="9">
    <cellStyle name="Normal" xfId="0"/>
    <cellStyle name="Followed Hyperlink" xfId="15"/>
    <cellStyle name="Comma" xfId="16"/>
    <cellStyle name="Hyperlink" xfId="17"/>
    <cellStyle name="Normaali_Taul1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A1" sqref="A1"/>
    </sheetView>
  </sheetViews>
  <sheetFormatPr defaultColWidth="9.140625" defaultRowHeight="12.75"/>
  <cols>
    <col min="4" max="4" width="9.140625" style="3" customWidth="1"/>
    <col min="5" max="5" width="10.57421875" style="0" customWidth="1"/>
  </cols>
  <sheetData>
    <row r="1" spans="1:5" ht="16.5" thickBot="1">
      <c r="A1" s="13" t="s">
        <v>0</v>
      </c>
      <c r="B1" s="14" t="s">
        <v>2</v>
      </c>
      <c r="C1" s="15" t="s">
        <v>1</v>
      </c>
      <c r="D1" s="17" t="s">
        <v>3</v>
      </c>
      <c r="E1" s="16" t="s">
        <v>5</v>
      </c>
    </row>
    <row r="2" spans="1:5" ht="12.75">
      <c r="A2" s="2">
        <v>1981</v>
      </c>
      <c r="B2" s="2">
        <v>7</v>
      </c>
      <c r="C2" s="4">
        <v>422</v>
      </c>
      <c r="D2" s="8">
        <f>C2/B2</f>
        <v>60.285714285714285</v>
      </c>
      <c r="E2" s="8">
        <v>4.654028436018957</v>
      </c>
    </row>
    <row r="3" spans="1:5" ht="12.75">
      <c r="A3" s="1">
        <f>A2+1</f>
        <v>1982</v>
      </c>
      <c r="B3" s="1">
        <v>18</v>
      </c>
      <c r="C3" s="5">
        <v>1207</v>
      </c>
      <c r="D3" s="9">
        <f aca="true" t="shared" si="0" ref="D3:D28">C3/B3</f>
        <v>67.05555555555556</v>
      </c>
      <c r="E3" s="9">
        <v>4.65865782932891</v>
      </c>
    </row>
    <row r="4" spans="1:5" ht="12.75">
      <c r="A4" s="1">
        <f aca="true" t="shared" si="1" ref="A4:A31">A3+1</f>
        <v>1983</v>
      </c>
      <c r="B4" s="1">
        <v>20</v>
      </c>
      <c r="C4" s="5">
        <v>1994</v>
      </c>
      <c r="D4" s="9">
        <f t="shared" si="0"/>
        <v>99.7</v>
      </c>
      <c r="E4" s="9">
        <v>4.663490471414243</v>
      </c>
    </row>
    <row r="5" spans="1:5" ht="12.75">
      <c r="A5" s="1">
        <f t="shared" si="1"/>
        <v>1984</v>
      </c>
      <c r="B5" s="7">
        <v>22</v>
      </c>
      <c r="C5" s="6">
        <v>2185</v>
      </c>
      <c r="D5" s="9">
        <f t="shared" si="0"/>
        <v>99.31818181818181</v>
      </c>
      <c r="E5" s="9">
        <v>4.793135011441648</v>
      </c>
    </row>
    <row r="6" spans="1:5" ht="12.75">
      <c r="A6" s="1">
        <f t="shared" si="1"/>
        <v>1985</v>
      </c>
      <c r="B6" s="7">
        <v>20</v>
      </c>
      <c r="C6" s="6">
        <v>2372</v>
      </c>
      <c r="D6" s="9">
        <f t="shared" si="0"/>
        <v>118.6</v>
      </c>
      <c r="E6" s="9">
        <v>4.502951096121416</v>
      </c>
    </row>
    <row r="7" spans="1:5" ht="12.75">
      <c r="A7" s="1">
        <f t="shared" si="1"/>
        <v>1986</v>
      </c>
      <c r="B7" s="7">
        <v>24</v>
      </c>
      <c r="C7" s="6">
        <v>3048</v>
      </c>
      <c r="D7" s="9">
        <f t="shared" si="0"/>
        <v>127</v>
      </c>
      <c r="E7" s="9">
        <v>4.495406824146982</v>
      </c>
    </row>
    <row r="8" spans="1:5" ht="12.75">
      <c r="A8" s="1">
        <f t="shared" si="1"/>
        <v>1987</v>
      </c>
      <c r="B8" s="7">
        <v>24</v>
      </c>
      <c r="C8" s="6">
        <v>3316</v>
      </c>
      <c r="D8" s="9">
        <f t="shared" si="0"/>
        <v>138.16666666666666</v>
      </c>
      <c r="E8" s="9">
        <v>4.712303980699638</v>
      </c>
    </row>
    <row r="9" spans="1:5" ht="12.75">
      <c r="A9" s="1">
        <f t="shared" si="1"/>
        <v>1988</v>
      </c>
      <c r="B9" s="7">
        <v>24</v>
      </c>
      <c r="C9" s="6">
        <v>2923</v>
      </c>
      <c r="D9" s="9">
        <f t="shared" si="0"/>
        <v>121.79166666666667</v>
      </c>
      <c r="E9" s="9">
        <v>4.526855969893945</v>
      </c>
    </row>
    <row r="10" spans="1:5" ht="12.75">
      <c r="A10" s="1">
        <f t="shared" si="1"/>
        <v>1989</v>
      </c>
      <c r="B10" s="7">
        <v>22</v>
      </c>
      <c r="C10" s="6">
        <v>2824</v>
      </c>
      <c r="D10" s="9">
        <f t="shared" si="0"/>
        <v>128.36363636363637</v>
      </c>
      <c r="E10" s="9">
        <v>4.636685552407932</v>
      </c>
    </row>
    <row r="11" spans="1:5" ht="12.75">
      <c r="A11" s="1">
        <f t="shared" si="1"/>
        <v>1990</v>
      </c>
      <c r="B11" s="7">
        <v>24</v>
      </c>
      <c r="C11" s="6">
        <v>3709</v>
      </c>
      <c r="D11" s="9">
        <f t="shared" si="0"/>
        <v>154.54166666666666</v>
      </c>
      <c r="E11" s="9">
        <v>4.623078997034241</v>
      </c>
    </row>
    <row r="12" spans="1:5" ht="12.75">
      <c r="A12" s="1">
        <f t="shared" si="1"/>
        <v>1991</v>
      </c>
      <c r="B12" s="7">
        <v>24</v>
      </c>
      <c r="C12" s="6">
        <v>3272</v>
      </c>
      <c r="D12" s="9">
        <f t="shared" si="0"/>
        <v>136.33333333333334</v>
      </c>
      <c r="E12" s="9">
        <v>4.356356968215159</v>
      </c>
    </row>
    <row r="13" spans="1:5" ht="12.75">
      <c r="A13" s="1">
        <f t="shared" si="1"/>
        <v>1992</v>
      </c>
      <c r="B13" s="1">
        <v>24</v>
      </c>
      <c r="C13" s="5">
        <v>3030</v>
      </c>
      <c r="D13" s="9">
        <f t="shared" si="0"/>
        <v>126.25</v>
      </c>
      <c r="E13" s="9">
        <v>4.450825082508251</v>
      </c>
    </row>
    <row r="14" spans="1:5" ht="12.75">
      <c r="A14" s="1">
        <f t="shared" si="1"/>
        <v>1993</v>
      </c>
      <c r="B14" s="1">
        <v>25</v>
      </c>
      <c r="C14" s="5">
        <v>3928</v>
      </c>
      <c r="D14" s="9">
        <f t="shared" si="0"/>
        <v>157.12</v>
      </c>
      <c r="E14" s="9">
        <v>4.414460285132383</v>
      </c>
    </row>
    <row r="15" spans="1:5" ht="12.75">
      <c r="A15" s="1">
        <f t="shared" si="1"/>
        <v>1994</v>
      </c>
      <c r="B15" s="1">
        <v>25</v>
      </c>
      <c r="C15" s="5">
        <v>3131</v>
      </c>
      <c r="D15" s="9">
        <f t="shared" si="0"/>
        <v>125.24</v>
      </c>
      <c r="E15" s="9">
        <v>4.270201213669754</v>
      </c>
    </row>
    <row r="16" spans="1:5" ht="12.75">
      <c r="A16" s="1">
        <f t="shared" si="1"/>
        <v>1995</v>
      </c>
      <c r="B16" s="1">
        <v>25</v>
      </c>
      <c r="C16" s="5">
        <v>3411</v>
      </c>
      <c r="D16" s="9">
        <f t="shared" si="0"/>
        <v>136.44</v>
      </c>
      <c r="E16" s="9">
        <v>4.123717384931105</v>
      </c>
    </row>
    <row r="17" spans="1:5" ht="12.75">
      <c r="A17" s="1">
        <f t="shared" si="1"/>
        <v>1996</v>
      </c>
      <c r="B17" s="1">
        <v>26</v>
      </c>
      <c r="C17" s="5">
        <v>3583</v>
      </c>
      <c r="D17" s="9">
        <f t="shared" si="0"/>
        <v>137.80769230769232</v>
      </c>
      <c r="E17" s="9">
        <v>4.180854032933296</v>
      </c>
    </row>
    <row r="18" spans="1:5" ht="12.75">
      <c r="A18" s="1">
        <f t="shared" si="1"/>
        <v>1997</v>
      </c>
      <c r="B18" s="1">
        <v>28</v>
      </c>
      <c r="C18" s="5">
        <v>3359</v>
      </c>
      <c r="D18" s="9">
        <f t="shared" si="0"/>
        <v>119.96428571428571</v>
      </c>
      <c r="E18" s="9">
        <v>4.245311104495386</v>
      </c>
    </row>
    <row r="19" spans="1:5" ht="12.75">
      <c r="A19" s="1">
        <f t="shared" si="1"/>
        <v>1998</v>
      </c>
      <c r="B19" s="1">
        <v>28</v>
      </c>
      <c r="C19" s="5">
        <v>4022</v>
      </c>
      <c r="D19" s="9">
        <f t="shared" si="0"/>
        <v>143.64285714285714</v>
      </c>
      <c r="E19" s="9">
        <v>4.214321233217305</v>
      </c>
    </row>
    <row r="20" spans="1:5" ht="12.75">
      <c r="A20" s="1">
        <f t="shared" si="1"/>
        <v>1999</v>
      </c>
      <c r="B20" s="1">
        <v>28</v>
      </c>
      <c r="C20" s="5">
        <v>4140</v>
      </c>
      <c r="D20" s="9">
        <f t="shared" si="0"/>
        <v>147.85714285714286</v>
      </c>
      <c r="E20" s="9">
        <v>4.216908212560386</v>
      </c>
    </row>
    <row r="21" spans="1:5" ht="12.75">
      <c r="A21" s="1">
        <f t="shared" si="1"/>
        <v>2000</v>
      </c>
      <c r="B21" s="1">
        <v>25</v>
      </c>
      <c r="C21" s="5">
        <v>3864</v>
      </c>
      <c r="D21" s="9">
        <f t="shared" si="0"/>
        <v>154.56</v>
      </c>
      <c r="E21" s="9">
        <v>4.286749482401656</v>
      </c>
    </row>
    <row r="22" spans="1:5" ht="12.75">
      <c r="A22" s="1">
        <f t="shared" si="1"/>
        <v>2001</v>
      </c>
      <c r="B22" s="1">
        <v>25</v>
      </c>
      <c r="C22" s="5">
        <v>3344</v>
      </c>
      <c r="D22" s="9">
        <f t="shared" si="0"/>
        <v>133.76</v>
      </c>
      <c r="E22" s="9">
        <v>4.240430622009569</v>
      </c>
    </row>
    <row r="23" spans="1:5" ht="12.75">
      <c r="A23" s="1">
        <f t="shared" si="1"/>
        <v>2002</v>
      </c>
      <c r="B23" s="1">
        <v>30</v>
      </c>
      <c r="C23" s="5">
        <v>4005</v>
      </c>
      <c r="D23" s="9">
        <f t="shared" si="0"/>
        <v>133.5</v>
      </c>
      <c r="E23" s="9">
        <v>4.235705368289638</v>
      </c>
    </row>
    <row r="24" spans="1:5" ht="12.75">
      <c r="A24" s="1">
        <f t="shared" si="1"/>
        <v>2003</v>
      </c>
      <c r="B24" s="1">
        <v>30</v>
      </c>
      <c r="C24" s="5">
        <v>4092</v>
      </c>
      <c r="D24" s="9">
        <f t="shared" si="0"/>
        <v>136.4</v>
      </c>
      <c r="E24" s="9">
        <v>4.179863147605083</v>
      </c>
    </row>
    <row r="25" spans="1:5" ht="12.75">
      <c r="A25" s="1">
        <f t="shared" si="1"/>
        <v>2004</v>
      </c>
      <c r="B25" s="1">
        <v>31</v>
      </c>
      <c r="C25" s="5">
        <v>4563</v>
      </c>
      <c r="D25" s="9">
        <f t="shared" si="0"/>
        <v>147.19354838709677</v>
      </c>
      <c r="E25" s="9">
        <v>3.9903572211264517</v>
      </c>
    </row>
    <row r="26" spans="1:5" ht="12.75">
      <c r="A26" s="1">
        <f t="shared" si="1"/>
        <v>2005</v>
      </c>
      <c r="B26" s="1">
        <v>32</v>
      </c>
      <c r="C26" s="5">
        <v>4575</v>
      </c>
      <c r="D26" s="9">
        <f t="shared" si="0"/>
        <v>142.96875</v>
      </c>
      <c r="E26" s="10">
        <v>4.06863387978142</v>
      </c>
    </row>
    <row r="27" spans="1:5" ht="12.75">
      <c r="A27" s="1">
        <f t="shared" si="1"/>
        <v>2006</v>
      </c>
      <c r="B27" s="1">
        <v>32</v>
      </c>
      <c r="C27" s="5">
        <v>4278</v>
      </c>
      <c r="D27" s="9">
        <f t="shared" si="0"/>
        <v>133.6875</v>
      </c>
      <c r="E27" s="10">
        <v>4.079242636746143</v>
      </c>
    </row>
    <row r="28" spans="1:5" ht="12.75">
      <c r="A28" s="1">
        <f t="shared" si="1"/>
        <v>2007</v>
      </c>
      <c r="B28" s="1">
        <v>32</v>
      </c>
      <c r="C28" s="5">
        <v>4936</v>
      </c>
      <c r="D28" s="9">
        <f t="shared" si="0"/>
        <v>154.25</v>
      </c>
      <c r="E28" s="10">
        <v>4.002228525121556</v>
      </c>
    </row>
    <row r="29" spans="1:5" ht="12.75">
      <c r="A29" s="1">
        <f t="shared" si="1"/>
        <v>2008</v>
      </c>
      <c r="B29" s="1">
        <v>32</v>
      </c>
      <c r="C29" s="5">
        <v>5244</v>
      </c>
      <c r="D29" s="9">
        <f>C29/B29</f>
        <v>163.875</v>
      </c>
      <c r="E29" s="10">
        <v>3.997520976353928</v>
      </c>
    </row>
    <row r="30" spans="1:5" ht="12.75">
      <c r="A30" s="1">
        <f t="shared" si="1"/>
        <v>2009</v>
      </c>
      <c r="B30" s="1">
        <v>30</v>
      </c>
      <c r="C30" s="5">
        <v>4488</v>
      </c>
      <c r="D30" s="9">
        <f>C30/B30</f>
        <v>149.6</v>
      </c>
      <c r="E30" s="10">
        <v>3.9503119429590017</v>
      </c>
    </row>
    <row r="31" spans="1:5" ht="12.75">
      <c r="A31" s="1">
        <f t="shared" si="1"/>
        <v>2010</v>
      </c>
      <c r="B31" s="1">
        <v>31</v>
      </c>
      <c r="C31" s="5">
        <v>5082</v>
      </c>
      <c r="D31" s="9">
        <f>C31/B31</f>
        <v>163.93548387096774</v>
      </c>
      <c r="E31" s="10">
        <v>3.8925619834710745</v>
      </c>
    </row>
    <row r="32" spans="1:5" ht="12.75">
      <c r="A32" s="1">
        <f>A31+1</f>
        <v>2011</v>
      </c>
      <c r="B32" s="1">
        <v>31</v>
      </c>
      <c r="C32" s="5">
        <v>4645</v>
      </c>
      <c r="D32" s="9">
        <f>C32/B32</f>
        <v>149.83870967741936</v>
      </c>
      <c r="E32" s="10">
        <v>3.8757804090419805</v>
      </c>
    </row>
    <row r="33" spans="1:5" ht="15.75">
      <c r="A33" s="11" t="s">
        <v>4</v>
      </c>
      <c r="B33" s="12">
        <f>SUM(B2:B32)</f>
        <v>799</v>
      </c>
      <c r="C33" s="12">
        <f>SUM(C2:C32)</f>
        <v>108992</v>
      </c>
      <c r="D33" s="18">
        <f>C33/B33</f>
        <v>136.41051314142678</v>
      </c>
      <c r="E33" s="19">
        <v>4.241797563123899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Ilkka Aakula</dc:creator>
  <cp:keywords/>
  <dc:description/>
  <cp:lastModifiedBy>Ilkka Aakula</cp:lastModifiedBy>
  <dcterms:created xsi:type="dcterms:W3CDTF">2008-08-30T17:56:10Z</dcterms:created>
  <dcterms:modified xsi:type="dcterms:W3CDTF">2011-11-30T20:41:23Z</dcterms:modified>
  <cp:category/>
  <cp:version/>
  <cp:contentType/>
  <cp:contentStatus/>
</cp:coreProperties>
</file>